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71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<sst xmlns="http://schemas.openxmlformats.org/spreadsheetml/2006/main" count="47" uniqueCount="43">
  <si>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Work Order Format</t>
  </si>
  <si>
    <t>Company Name:</t>
  </si>
  <si>
    <t>LOGO</t>
  </si>
  <si>
    <t>Address:</t>
  </si>
  <si>
    <t>Phone No.:</t>
  </si>
  <si>
    <t>Email ID:</t>
  </si>
  <si>
    <t>GSTIN No.:</t>
  </si>
  <si>
    <t>License No.:</t>
  </si>
  <si>
    <t>Client Name:</t>
  </si>
  <si>
    <t>Order No.:</t>
  </si>
  <si>
    <t>Customer Id:</t>
  </si>
  <si>
    <t>Order Received By:</t>
  </si>
  <si>
    <t>Order Date:</t>
  </si>
  <si>
    <t>Expected Start 
Date:</t>
  </si>
  <si>
    <t>Expected End 
Date:</t>
  </si>
  <si>
    <t>Work Authorized By:</t>
  </si>
  <si>
    <t>Signature:</t>
  </si>
  <si>
    <t>Work 
Description:</t>
  </si>
  <si>
    <t>Sl. No.</t>
  </si>
  <si>
    <t>Description</t>
  </si>
  <si>
    <t>QTY</t>
  </si>
  <si>
    <t>Price /Unit</t>
  </si>
  <si>
    <t>Disc (₹)</t>
  </si>
  <si>
    <t>GST (%)</t>
  </si>
  <si>
    <t>Amount</t>
  </si>
  <si>
    <t>Parts &amp; Material Costs</t>
  </si>
  <si>
    <t>Item 01</t>
  </si>
  <si>
    <t>Item 02</t>
  </si>
  <si>
    <t>Item 03</t>
  </si>
  <si>
    <t>Item 04</t>
  </si>
  <si>
    <t>Item 05</t>
  </si>
  <si>
    <t>Total</t>
  </si>
  <si>
    <t>Services &amp; Labour Costs</t>
  </si>
  <si>
    <t>Labour 01</t>
  </si>
  <si>
    <t>Labour 02</t>
  </si>
  <si>
    <t>Labour 03</t>
  </si>
  <si>
    <t>The Estimated Value For Your Building(I+II)</t>
  </si>
  <si>
    <t>Work Order 
Complied By:</t>
  </si>
  <si>
    <t xml:space="preserve">
 Company seal &amp; signature</t>
  </si>
  <si>
    <t>Date of 
Approval:</t>
  </si>
  <si>
    <t>Client
Name &amp; Title:</t>
  </si>
  <si>
    <t>Additional Comments:</t>
  </si>
  <si>
    <r>
      <t>Powered By</t>
    </r>
    <r>
      <rPr>
        <sz val="11"/>
        <color theme="1"/>
        <rFont val="Arial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</si>
</sst>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8"/>
      <color theme="0"/>
      <name val="Arial"/>
      <charset val="134"/>
    </font>
    <font>
      <b/>
      <sz val="11"/>
      <color theme="1"/>
      <name val="Arial"/>
      <charset val="134"/>
    </font>
    <font>
      <b/>
      <sz val="22"/>
      <color theme="1"/>
      <name val="Arial Black"/>
      <charset val="134"/>
    </font>
    <font>
      <b/>
      <sz val="11"/>
      <color theme="0"/>
      <name val="Arial"/>
      <charset val="134"/>
    </font>
    <font>
      <b/>
      <sz val="10"/>
      <color theme="3" tint="-0.249977111117893"/>
      <name val="Arial"/>
      <charset val="134"/>
    </font>
    <font>
      <sz val="10"/>
      <color theme="0"/>
      <name val="Arial"/>
      <charset val="134"/>
    </font>
    <font>
      <b/>
      <sz val="10"/>
      <color theme="0"/>
      <name val="Arial"/>
      <charset val="134"/>
    </font>
    <font>
      <b/>
      <sz val="12"/>
      <name val="Arial"/>
      <charset val="134"/>
    </font>
    <font>
      <b/>
      <sz val="11"/>
      <name val="Arial"/>
      <charset val="134"/>
    </font>
    <font>
      <b/>
      <sz val="14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3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36" applyNumberFormat="0" applyAlignment="0" applyProtection="0">
      <alignment vertical="center"/>
    </xf>
    <xf numFmtId="0" fontId="22" fillId="9" borderId="37" applyNumberFormat="0" applyAlignment="0" applyProtection="0">
      <alignment vertical="center"/>
    </xf>
    <xf numFmtId="0" fontId="23" fillId="9" borderId="36" applyNumberFormat="0" applyAlignment="0" applyProtection="0">
      <alignment vertical="center"/>
    </xf>
    <xf numFmtId="0" fontId="24" fillId="10" borderId="38" applyNumberFormat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1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0" xfId="0" applyFont="1" applyFill="1" applyBorder="1"/>
    <xf numFmtId="0" fontId="4" fillId="3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left" vertic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2" xfId="0" applyFont="1" applyFill="1" applyBorder="1"/>
    <xf numFmtId="0" fontId="1" fillId="5" borderId="7" xfId="0" applyFont="1" applyFill="1" applyBorder="1"/>
    <xf numFmtId="0" fontId="1" fillId="0" borderId="8" xfId="0" applyFont="1" applyBorder="1"/>
    <xf numFmtId="0" fontId="1" fillId="0" borderId="4" xfId="0" applyFont="1" applyBorder="1"/>
    <xf numFmtId="0" fontId="1" fillId="4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1" fillId="4" borderId="0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5" xfId="0" applyFont="1" applyFill="1" applyBorder="1"/>
    <xf numFmtId="0" fontId="1" fillId="4" borderId="6" xfId="0" applyFont="1" applyFill="1" applyBorder="1"/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9" fontId="1" fillId="0" borderId="0" xfId="3" applyFont="1" applyBorder="1" applyAlignment="1">
      <alignment horizontal="center"/>
    </xf>
    <xf numFmtId="0" fontId="7" fillId="6" borderId="3" xfId="0" applyFont="1" applyFill="1" applyBorder="1"/>
    <xf numFmtId="0" fontId="8" fillId="6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9" fontId="1" fillId="0" borderId="0" xfId="3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 wrapText="1"/>
    </xf>
    <xf numFmtId="0" fontId="10" fillId="3" borderId="15" xfId="0" applyFont="1" applyFill="1" applyBorder="1" applyAlignment="1">
      <alignment horizontal="center" vertical="top"/>
    </xf>
    <xf numFmtId="0" fontId="10" fillId="3" borderId="16" xfId="0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0" fillId="3" borderId="20" xfId="0" applyFont="1" applyFill="1" applyBorder="1" applyAlignment="1">
      <alignment horizontal="center" vertical="top"/>
    </xf>
    <xf numFmtId="0" fontId="10" fillId="3" borderId="21" xfId="0" applyFont="1" applyFill="1" applyBorder="1" applyAlignment="1">
      <alignment horizontal="center" vertical="top"/>
    </xf>
    <xf numFmtId="0" fontId="10" fillId="3" borderId="22" xfId="0" applyFont="1" applyFill="1" applyBorder="1" applyAlignment="1">
      <alignment horizontal="center" vertical="top"/>
    </xf>
    <xf numFmtId="0" fontId="10" fillId="3" borderId="12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0" fillId="3" borderId="22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center" vertical="top" wrapText="1"/>
    </xf>
    <xf numFmtId="0" fontId="10" fillId="3" borderId="26" xfId="0" applyFont="1" applyFill="1" applyBorder="1" applyAlignment="1">
      <alignment horizontal="center" vertical="top" wrapText="1"/>
    </xf>
    <xf numFmtId="0" fontId="10" fillId="3" borderId="27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  <xf numFmtId="0" fontId="10" fillId="3" borderId="28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0" borderId="0" xfId="0" applyFont="1"/>
    <xf numFmtId="0" fontId="2" fillId="2" borderId="7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/>
    </xf>
    <xf numFmtId="0" fontId="3" fillId="3" borderId="30" xfId="0" applyFont="1" applyFill="1" applyBorder="1" applyAlignment="1">
      <alignment vertical="center"/>
    </xf>
    <xf numFmtId="0" fontId="1" fillId="3" borderId="30" xfId="0" applyFont="1" applyFill="1" applyBorder="1"/>
    <xf numFmtId="0" fontId="1" fillId="3" borderId="30" xfId="0" applyFont="1" applyFill="1" applyBorder="1" applyAlignment="1">
      <alignment wrapText="1"/>
    </xf>
    <xf numFmtId="0" fontId="1" fillId="2" borderId="31" xfId="0" applyFont="1" applyFill="1" applyBorder="1"/>
    <xf numFmtId="0" fontId="1" fillId="0" borderId="29" xfId="0" applyFont="1" applyBorder="1"/>
    <xf numFmtId="0" fontId="1" fillId="4" borderId="29" xfId="0" applyFont="1" applyFill="1" applyBorder="1"/>
    <xf numFmtId="0" fontId="1" fillId="4" borderId="30" xfId="0" applyFont="1" applyFill="1" applyBorder="1"/>
    <xf numFmtId="0" fontId="1" fillId="4" borderId="31" xfId="0" applyFont="1" applyFill="1" applyBorder="1"/>
    <xf numFmtId="0" fontId="5" fillId="6" borderId="32" xfId="0" applyFont="1" applyFill="1" applyBorder="1" applyAlignment="1">
      <alignment horizontal="center" vertical="center" wrapText="1"/>
    </xf>
    <xf numFmtId="0" fontId="6" fillId="3" borderId="32" xfId="0" applyFont="1" applyFill="1" applyBorder="1"/>
    <xf numFmtId="0" fontId="1" fillId="0" borderId="30" xfId="0" applyFont="1" applyBorder="1" applyAlignment="1">
      <alignment horizontal="center"/>
    </xf>
    <xf numFmtId="0" fontId="8" fillId="6" borderId="30" xfId="0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8" fillId="2" borderId="30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3" fillId="3" borderId="29" xfId="0" applyFont="1" applyFill="1" applyBorder="1" applyAlignment="1">
      <alignment vertical="top"/>
    </xf>
    <xf numFmtId="0" fontId="3" fillId="3" borderId="30" xfId="0" applyFont="1" applyFill="1" applyBorder="1" applyAlignment="1">
      <alignment vertical="top"/>
    </xf>
    <xf numFmtId="0" fontId="3" fillId="3" borderId="31" xfId="0" applyFont="1" applyFill="1" applyBorder="1" applyAlignment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CFD240"/>
      <color rgb="00E7E89F"/>
      <color rgb="00C3C711"/>
      <color rgb="00DBDD70"/>
      <color rgb="009C9F0D"/>
      <color rgb="004CC1E1"/>
      <color rgb="00A5E0F0"/>
      <color rgb="001CA0C4"/>
      <color rgb="0079D0E8"/>
      <color rgb="00D2EF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517525</xdr:colOff>
      <xdr:row>49</xdr:row>
      <xdr:rowOff>121920</xdr:rowOff>
    </xdr:from>
    <xdr:to>
      <xdr:col>8</xdr:col>
      <xdr:colOff>1181100</xdr:colOff>
      <xdr:row>53</xdr:row>
      <xdr:rowOff>55245</xdr:rowOff>
    </xdr:to>
    <xdr:pic>
      <xdr:nvPicPr>
        <xdr:cNvPr id="8" name="Picture 7" descr="logo_slick_bill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35985" y="9229725"/>
          <a:ext cx="2538095" cy="634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abSelected="1" workbookViewId="0">
      <selection activeCell="L56" sqref="L56"/>
    </sheetView>
  </sheetViews>
  <sheetFormatPr defaultColWidth="9.11111111111111" defaultRowHeight="13.8"/>
  <cols>
    <col min="1" max="1" width="6.11111111111111" style="1" customWidth="1"/>
    <col min="2" max="8" width="9.11111111111111" style="1"/>
    <col min="9" max="9" width="17.4444444444444" style="1" customWidth="1"/>
    <col min="10" max="16384" width="9.11111111111111" style="1"/>
  </cols>
  <sheetData>
    <row r="1" ht="27" customHeight="1" spans="1:9">
      <c r="A1" s="2" t="s">
        <v>0</v>
      </c>
      <c r="B1" s="3"/>
      <c r="C1" s="3"/>
      <c r="D1" s="3"/>
      <c r="E1" s="3"/>
      <c r="F1" s="3"/>
      <c r="G1" s="3"/>
      <c r="H1" s="3"/>
      <c r="I1" s="98"/>
    </row>
    <row r="2" ht="19.5" customHeight="1" spans="1:9">
      <c r="A2" s="4" t="s">
        <v>1</v>
      </c>
      <c r="B2" s="5"/>
      <c r="C2" s="5"/>
      <c r="D2" s="5"/>
      <c r="E2" s="5"/>
      <c r="F2" s="5"/>
      <c r="G2" s="5"/>
      <c r="H2" s="6" t="s">
        <v>2</v>
      </c>
      <c r="I2" s="99"/>
    </row>
    <row r="3" spans="1:9">
      <c r="A3" s="7" t="s">
        <v>3</v>
      </c>
      <c r="B3" s="8"/>
      <c r="C3" s="8"/>
      <c r="D3" s="8"/>
      <c r="E3" s="8"/>
      <c r="F3" s="8"/>
      <c r="G3" s="8"/>
      <c r="H3" s="9"/>
      <c r="I3" s="100"/>
    </row>
    <row r="4" spans="1:9">
      <c r="A4" s="7"/>
      <c r="B4" s="8"/>
      <c r="C4" s="8"/>
      <c r="D4" s="8"/>
      <c r="E4" s="8"/>
      <c r="F4" s="8"/>
      <c r="G4" s="8"/>
      <c r="H4" s="9"/>
      <c r="I4" s="100"/>
    </row>
    <row r="5" spans="1:9">
      <c r="A5" s="7" t="s">
        <v>4</v>
      </c>
      <c r="B5" s="8"/>
      <c r="C5" s="8"/>
      <c r="D5" s="8"/>
      <c r="E5" s="8"/>
      <c r="F5" s="8"/>
      <c r="G5" s="8"/>
      <c r="H5" s="9"/>
      <c r="I5" s="100"/>
    </row>
    <row r="6" spans="1:9">
      <c r="A6" s="7" t="s">
        <v>5</v>
      </c>
      <c r="B6" s="8"/>
      <c r="C6" s="8"/>
      <c r="D6" s="8"/>
      <c r="E6" s="8"/>
      <c r="F6" s="8"/>
      <c r="G6" s="8"/>
      <c r="H6" s="9"/>
      <c r="I6" s="100"/>
    </row>
    <row r="7" spans="1:9">
      <c r="A7" s="7" t="s">
        <v>6</v>
      </c>
      <c r="B7" s="8"/>
      <c r="C7" s="8"/>
      <c r="D7" s="8"/>
      <c r="E7" s="8"/>
      <c r="F7" s="8"/>
      <c r="G7" s="8"/>
      <c r="H7" s="9"/>
      <c r="I7" s="100"/>
    </row>
    <row r="8" spans="1:9">
      <c r="A8" s="7" t="s">
        <v>7</v>
      </c>
      <c r="B8" s="8"/>
      <c r="C8" s="8"/>
      <c r="D8" s="8"/>
      <c r="E8" s="8"/>
      <c r="F8" s="8"/>
      <c r="G8" s="8"/>
      <c r="H8" s="9"/>
      <c r="I8" s="100"/>
    </row>
    <row r="9" ht="7.2" customHeight="1" spans="1:9">
      <c r="A9" s="10"/>
      <c r="B9" s="11"/>
      <c r="C9" s="11"/>
      <c r="D9" s="11"/>
      <c r="E9" s="11"/>
      <c r="F9" s="11"/>
      <c r="G9" s="11"/>
      <c r="H9" s="11"/>
      <c r="I9" s="101"/>
    </row>
    <row r="10" ht="18.75" customHeight="1" spans="1:9">
      <c r="A10" s="4" t="s">
        <v>8</v>
      </c>
      <c r="B10" s="5"/>
      <c r="C10" s="5"/>
      <c r="D10" s="5"/>
      <c r="E10" s="5"/>
      <c r="F10" s="5"/>
      <c r="G10" s="5" t="s">
        <v>9</v>
      </c>
      <c r="H10" s="5"/>
      <c r="I10" s="102"/>
    </row>
    <row r="11" spans="1:9">
      <c r="A11" s="7" t="s">
        <v>3</v>
      </c>
      <c r="B11" s="8"/>
      <c r="C11" s="8"/>
      <c r="D11" s="8"/>
      <c r="E11" s="8"/>
      <c r="F11" s="8"/>
      <c r="G11" s="8" t="s">
        <v>10</v>
      </c>
      <c r="H11" s="8"/>
      <c r="I11" s="103"/>
    </row>
    <row r="12" spans="1:9">
      <c r="A12" s="7"/>
      <c r="B12" s="8"/>
      <c r="C12" s="8"/>
      <c r="D12" s="8"/>
      <c r="E12" s="8"/>
      <c r="F12" s="8"/>
      <c r="G12" s="8" t="s">
        <v>11</v>
      </c>
      <c r="H12" s="8"/>
      <c r="I12" s="103"/>
    </row>
    <row r="13" spans="1:9">
      <c r="A13" s="7" t="s">
        <v>4</v>
      </c>
      <c r="B13" s="8"/>
      <c r="C13" s="8"/>
      <c r="D13" s="8"/>
      <c r="E13" s="8"/>
      <c r="F13" s="8"/>
      <c r="G13" s="12"/>
      <c r="H13" s="12"/>
      <c r="I13" s="104"/>
    </row>
    <row r="14" spans="1:9">
      <c r="A14" s="7" t="s">
        <v>5</v>
      </c>
      <c r="B14" s="8"/>
      <c r="C14" s="8"/>
      <c r="D14" s="8"/>
      <c r="E14" s="8"/>
      <c r="F14" s="8"/>
      <c r="G14" s="12"/>
      <c r="H14" s="12"/>
      <c r="I14" s="104"/>
    </row>
    <row r="15" ht="5.4" customHeight="1" spans="1:9">
      <c r="A15" s="13"/>
      <c r="B15" s="14"/>
      <c r="C15" s="14"/>
      <c r="D15" s="14"/>
      <c r="E15" s="14"/>
      <c r="F15" s="14"/>
      <c r="G15" s="14"/>
      <c r="H15" s="14"/>
      <c r="I15" s="105"/>
    </row>
    <row r="16" ht="27" customHeight="1" spans="1:9">
      <c r="A16" s="15" t="s">
        <v>12</v>
      </c>
      <c r="B16" s="16"/>
      <c r="C16" s="17"/>
      <c r="D16" s="18" t="s">
        <v>13</v>
      </c>
      <c r="E16" s="19"/>
      <c r="F16" s="20"/>
      <c r="G16" s="18" t="s">
        <v>14</v>
      </c>
      <c r="H16" s="19"/>
      <c r="I16" s="20"/>
    </row>
    <row r="17" ht="27" customHeight="1" spans="1:9">
      <c r="A17" s="21" t="s">
        <v>15</v>
      </c>
      <c r="B17" s="22"/>
      <c r="C17" s="22"/>
      <c r="D17" s="22"/>
      <c r="E17" s="23"/>
      <c r="F17" s="21" t="s">
        <v>16</v>
      </c>
      <c r="G17" s="22"/>
      <c r="H17" s="22"/>
      <c r="I17" s="23"/>
    </row>
    <row r="18" ht="6" customHeight="1" spans="1:9">
      <c r="A18" s="24"/>
      <c r="B18" s="25"/>
      <c r="C18" s="25"/>
      <c r="D18" s="25"/>
      <c r="E18" s="25"/>
      <c r="F18" s="25"/>
      <c r="G18" s="25"/>
      <c r="H18" s="25"/>
      <c r="I18" s="106"/>
    </row>
    <row r="19" ht="15.6" customHeight="1" spans="1:9">
      <c r="A19" s="26" t="s">
        <v>17</v>
      </c>
      <c r="B19" s="27"/>
      <c r="C19" s="27"/>
      <c r="D19" s="28"/>
      <c r="E19" s="29"/>
      <c r="F19" s="29"/>
      <c r="G19" s="29"/>
      <c r="H19" s="29"/>
      <c r="I19" s="107"/>
    </row>
    <row r="20" ht="14.4" customHeight="1" spans="1:9">
      <c r="A20" s="30"/>
      <c r="B20" s="31"/>
      <c r="C20" s="31"/>
      <c r="D20" s="32"/>
      <c r="E20" s="33"/>
      <c r="F20" s="33"/>
      <c r="G20" s="33"/>
      <c r="H20" s="33"/>
      <c r="I20" s="108"/>
    </row>
    <row r="21" ht="15" customHeight="1" spans="1:9">
      <c r="A21" s="34"/>
      <c r="B21" s="35"/>
      <c r="C21" s="35"/>
      <c r="D21" s="36"/>
      <c r="E21" s="37"/>
      <c r="F21" s="37"/>
      <c r="G21" s="37"/>
      <c r="H21" s="37"/>
      <c r="I21" s="109"/>
    </row>
    <row r="22" ht="7.2" customHeight="1" spans="1:9">
      <c r="A22" s="24"/>
      <c r="B22" s="25"/>
      <c r="C22" s="25"/>
      <c r="D22" s="25"/>
      <c r="E22" s="25"/>
      <c r="F22" s="25"/>
      <c r="G22" s="25"/>
      <c r="H22" s="25"/>
      <c r="I22" s="106"/>
    </row>
    <row r="23" ht="28.35" spans="1:9">
      <c r="A23" s="38" t="s">
        <v>18</v>
      </c>
      <c r="B23" s="39" t="s">
        <v>19</v>
      </c>
      <c r="C23" s="39"/>
      <c r="D23" s="39"/>
      <c r="E23" s="39" t="s">
        <v>20</v>
      </c>
      <c r="F23" s="39" t="s">
        <v>21</v>
      </c>
      <c r="G23" s="39" t="s">
        <v>22</v>
      </c>
      <c r="H23" s="39" t="s">
        <v>23</v>
      </c>
      <c r="I23" s="110" t="s">
        <v>24</v>
      </c>
    </row>
    <row r="24" ht="15.6" customHeight="1" spans="1:9">
      <c r="A24" s="40" t="str">
        <f>ROMAN(1)</f>
        <v>I</v>
      </c>
      <c r="B24" s="41" t="s">
        <v>25</v>
      </c>
      <c r="C24" s="41"/>
      <c r="D24" s="41"/>
      <c r="E24" s="41"/>
      <c r="F24" s="41"/>
      <c r="G24" s="41"/>
      <c r="H24" s="41"/>
      <c r="I24" s="111"/>
    </row>
    <row r="25" spans="1:9">
      <c r="A25" s="42">
        <v>1</v>
      </c>
      <c r="B25" s="43" t="s">
        <v>26</v>
      </c>
      <c r="C25" s="43"/>
      <c r="D25" s="43"/>
      <c r="E25" s="43">
        <v>10</v>
      </c>
      <c r="F25" s="43">
        <v>10000</v>
      </c>
      <c r="G25" s="43">
        <v>100</v>
      </c>
      <c r="H25" s="44">
        <v>0.18</v>
      </c>
      <c r="I25" s="112">
        <f>(((E25*F25)-G25)*H25)+((E25*F25)-G25)</f>
        <v>117882</v>
      </c>
    </row>
    <row r="26" spans="1:9">
      <c r="A26" s="42">
        <v>2</v>
      </c>
      <c r="B26" s="43" t="s">
        <v>27</v>
      </c>
      <c r="C26" s="43"/>
      <c r="D26" s="43"/>
      <c r="E26" s="43">
        <v>10</v>
      </c>
      <c r="F26" s="43">
        <v>1000</v>
      </c>
      <c r="G26" s="43">
        <v>100</v>
      </c>
      <c r="H26" s="44">
        <v>0.18</v>
      </c>
      <c r="I26" s="112">
        <f t="shared" ref="I26:I29" si="0">(((E26*F26)-G26)*H26)+((E26*F26)-G26)</f>
        <v>11682</v>
      </c>
    </row>
    <row r="27" spans="1:9">
      <c r="A27" s="42">
        <v>3</v>
      </c>
      <c r="B27" s="43" t="s">
        <v>28</v>
      </c>
      <c r="C27" s="43"/>
      <c r="D27" s="43"/>
      <c r="E27" s="43">
        <v>10</v>
      </c>
      <c r="F27" s="43">
        <v>1000</v>
      </c>
      <c r="G27" s="43">
        <v>100</v>
      </c>
      <c r="H27" s="44">
        <v>0.18</v>
      </c>
      <c r="I27" s="112">
        <f t="shared" si="0"/>
        <v>11682</v>
      </c>
    </row>
    <row r="28" spans="1:9">
      <c r="A28" s="42">
        <v>4</v>
      </c>
      <c r="B28" s="43" t="s">
        <v>29</v>
      </c>
      <c r="C28" s="43"/>
      <c r="D28" s="43"/>
      <c r="E28" s="43">
        <v>10</v>
      </c>
      <c r="F28" s="43">
        <v>1000</v>
      </c>
      <c r="G28" s="43">
        <v>100</v>
      </c>
      <c r="H28" s="44">
        <v>0.18</v>
      </c>
      <c r="I28" s="112">
        <f t="shared" si="0"/>
        <v>11682</v>
      </c>
    </row>
    <row r="29" spans="1:9">
      <c r="A29" s="42">
        <v>5</v>
      </c>
      <c r="B29" s="43" t="s">
        <v>30</v>
      </c>
      <c r="C29" s="43"/>
      <c r="D29" s="43"/>
      <c r="E29" s="43">
        <v>10</v>
      </c>
      <c r="F29" s="43">
        <v>10000</v>
      </c>
      <c r="G29" s="43">
        <v>100</v>
      </c>
      <c r="H29" s="44">
        <v>0.18</v>
      </c>
      <c r="I29" s="112">
        <f t="shared" si="0"/>
        <v>117882</v>
      </c>
    </row>
    <row r="30" ht="14.55" spans="1:9">
      <c r="A30" s="45"/>
      <c r="B30" s="46" t="s">
        <v>31</v>
      </c>
      <c r="C30" s="46"/>
      <c r="D30" s="46"/>
      <c r="E30" s="46">
        <f>SUM(E25:E29)</f>
        <v>50</v>
      </c>
      <c r="F30" s="46"/>
      <c r="G30" s="46">
        <f>SUM(G25:G29)</f>
        <v>500</v>
      </c>
      <c r="H30" s="46"/>
      <c r="I30" s="113">
        <f>SUM(I25:I29)</f>
        <v>270810</v>
      </c>
    </row>
    <row r="31" ht="15.75" customHeight="1" spans="1:9">
      <c r="A31" s="40" t="str">
        <f>ROMAN(2)</f>
        <v>II</v>
      </c>
      <c r="B31" s="41" t="s">
        <v>32</v>
      </c>
      <c r="C31" s="41"/>
      <c r="D31" s="41"/>
      <c r="E31" s="41"/>
      <c r="F31" s="41"/>
      <c r="G31" s="41"/>
      <c r="H31" s="41"/>
      <c r="I31" s="111"/>
    </row>
    <row r="32" spans="1:9">
      <c r="A32" s="47">
        <v>1</v>
      </c>
      <c r="B32" s="48" t="s">
        <v>33</v>
      </c>
      <c r="C32" s="48"/>
      <c r="D32" s="48"/>
      <c r="E32" s="48">
        <v>10</v>
      </c>
      <c r="F32" s="48">
        <v>2000</v>
      </c>
      <c r="G32" s="48">
        <v>200</v>
      </c>
      <c r="H32" s="49">
        <v>0.05</v>
      </c>
      <c r="I32" s="114">
        <f>(((F32*E32)-G32)*H32)+((F32*E32)-G32)</f>
        <v>20790</v>
      </c>
    </row>
    <row r="33" spans="1:9">
      <c r="A33" s="47">
        <v>2</v>
      </c>
      <c r="B33" s="48" t="s">
        <v>34</v>
      </c>
      <c r="C33" s="48"/>
      <c r="D33" s="48"/>
      <c r="E33" s="48">
        <v>10</v>
      </c>
      <c r="F33" s="48">
        <v>2000</v>
      </c>
      <c r="G33" s="48">
        <v>200</v>
      </c>
      <c r="H33" s="49">
        <v>0.05</v>
      </c>
      <c r="I33" s="114">
        <f t="shared" ref="I33:I34" si="1">(((F33*E33)-G33)*H33)+((F33*E33)-G33)</f>
        <v>20790</v>
      </c>
    </row>
    <row r="34" spans="1:12">
      <c r="A34" s="47">
        <v>3</v>
      </c>
      <c r="B34" s="48" t="s">
        <v>35</v>
      </c>
      <c r="C34" s="48"/>
      <c r="D34" s="48"/>
      <c r="E34" s="48">
        <v>10</v>
      </c>
      <c r="F34" s="48">
        <v>2000</v>
      </c>
      <c r="G34" s="48">
        <v>200</v>
      </c>
      <c r="H34" s="49">
        <v>0.05</v>
      </c>
      <c r="I34" s="114">
        <f t="shared" si="1"/>
        <v>20790</v>
      </c>
      <c r="L34" s="115"/>
    </row>
    <row r="35" spans="1:9">
      <c r="A35" s="50"/>
      <c r="B35" s="46" t="s">
        <v>31</v>
      </c>
      <c r="C35" s="46"/>
      <c r="D35" s="46"/>
      <c r="E35" s="46">
        <f>SUM(E32:E34)</f>
        <v>30</v>
      </c>
      <c r="F35" s="46"/>
      <c r="G35" s="46">
        <f>SUM(G32:G34)</f>
        <v>600</v>
      </c>
      <c r="H35" s="46"/>
      <c r="I35" s="113">
        <f>SUM(I32:I34)</f>
        <v>62370</v>
      </c>
    </row>
    <row r="36" spans="1:9">
      <c r="A36" s="51"/>
      <c r="B36" s="52"/>
      <c r="C36" s="52"/>
      <c r="D36" s="52"/>
      <c r="E36" s="53"/>
      <c r="F36" s="53"/>
      <c r="G36" s="53"/>
      <c r="H36" s="53"/>
      <c r="I36" s="116"/>
    </row>
    <row r="37" ht="15" customHeight="1" spans="1:9">
      <c r="A37" s="54" t="s">
        <v>36</v>
      </c>
      <c r="B37" s="55"/>
      <c r="C37" s="55"/>
      <c r="D37" s="55"/>
      <c r="E37" s="55"/>
      <c r="F37" s="55"/>
      <c r="G37" s="55"/>
      <c r="H37" s="55"/>
      <c r="I37" s="117">
        <f>SUM(I30+I35)</f>
        <v>333180</v>
      </c>
    </row>
    <row r="38" ht="15" customHeight="1" spans="1:9">
      <c r="A38" s="56"/>
      <c r="B38" s="57"/>
      <c r="C38" s="57"/>
      <c r="D38" s="57"/>
      <c r="E38" s="57"/>
      <c r="F38" s="57"/>
      <c r="G38" s="58"/>
      <c r="H38" s="58"/>
      <c r="I38" s="118"/>
    </row>
    <row r="39" ht="14.25" customHeight="1" spans="1:9">
      <c r="A39" s="59" t="s">
        <v>37</v>
      </c>
      <c r="B39" s="60"/>
      <c r="C39" s="61"/>
      <c r="D39" s="61"/>
      <c r="E39" s="61"/>
      <c r="F39" s="62"/>
      <c r="G39" s="63" t="s">
        <v>38</v>
      </c>
      <c r="H39" s="64"/>
      <c r="I39" s="119"/>
    </row>
    <row r="40" ht="14.25" customHeight="1" spans="1:9">
      <c r="A40" s="65"/>
      <c r="B40" s="66"/>
      <c r="C40" s="67"/>
      <c r="D40" s="67"/>
      <c r="E40" s="67"/>
      <c r="F40" s="68"/>
      <c r="G40" s="69"/>
      <c r="H40" s="70"/>
      <c r="I40" s="120"/>
    </row>
    <row r="41" ht="4.8" customHeight="1" spans="1:9">
      <c r="A41" s="71"/>
      <c r="B41" s="72"/>
      <c r="C41" s="72"/>
      <c r="D41" s="72"/>
      <c r="E41" s="72"/>
      <c r="F41" s="72"/>
      <c r="G41" s="69"/>
      <c r="H41" s="70"/>
      <c r="I41" s="120"/>
    </row>
    <row r="42" ht="14.4" customHeight="1" spans="1:9">
      <c r="A42" s="59" t="s">
        <v>39</v>
      </c>
      <c r="B42" s="61"/>
      <c r="C42" s="61"/>
      <c r="D42" s="61"/>
      <c r="E42" s="61"/>
      <c r="F42" s="62"/>
      <c r="G42" s="69"/>
      <c r="H42" s="70"/>
      <c r="I42" s="120"/>
    </row>
    <row r="43" ht="14.4" customHeight="1" spans="1:9">
      <c r="A43" s="73"/>
      <c r="B43" s="74"/>
      <c r="C43" s="74"/>
      <c r="D43" s="74"/>
      <c r="E43" s="74"/>
      <c r="F43" s="75"/>
      <c r="G43" s="69"/>
      <c r="H43" s="70"/>
      <c r="I43" s="120"/>
    </row>
    <row r="44" ht="14.4" customHeight="1" spans="1:9">
      <c r="A44" s="76" t="s">
        <v>40</v>
      </c>
      <c r="B44" s="77"/>
      <c r="C44" s="78"/>
      <c r="D44" s="79"/>
      <c r="E44" s="79"/>
      <c r="F44" s="80"/>
      <c r="G44" s="69"/>
      <c r="H44" s="70"/>
      <c r="I44" s="120"/>
    </row>
    <row r="45" ht="14.4" customHeight="1" spans="1:9">
      <c r="A45" s="81"/>
      <c r="B45" s="82"/>
      <c r="C45" s="83"/>
      <c r="D45" s="84"/>
      <c r="E45" s="84"/>
      <c r="F45" s="85"/>
      <c r="G45" s="86"/>
      <c r="H45" s="87"/>
      <c r="I45" s="121"/>
    </row>
    <row r="46" ht="14.55" spans="1:9">
      <c r="A46" s="88"/>
      <c r="B46" s="89"/>
      <c r="C46" s="89"/>
      <c r="D46" s="89"/>
      <c r="E46" s="89"/>
      <c r="F46" s="89"/>
      <c r="G46" s="90"/>
      <c r="H46" s="90"/>
      <c r="I46" s="122"/>
    </row>
    <row r="47" spans="1:9">
      <c r="A47" s="91" t="s">
        <v>41</v>
      </c>
      <c r="B47" s="92"/>
      <c r="C47" s="92"/>
      <c r="D47" s="92"/>
      <c r="E47" s="92"/>
      <c r="F47" s="92"/>
      <c r="G47" s="92"/>
      <c r="H47" s="92"/>
      <c r="I47" s="123"/>
    </row>
    <row r="48" spans="1:9">
      <c r="A48" s="93"/>
      <c r="B48" s="94"/>
      <c r="C48" s="94"/>
      <c r="D48" s="94"/>
      <c r="E48" s="94"/>
      <c r="F48" s="94"/>
      <c r="G48" s="94"/>
      <c r="H48" s="94"/>
      <c r="I48" s="124"/>
    </row>
    <row r="49" spans="1:9">
      <c r="A49" s="95"/>
      <c r="B49" s="96"/>
      <c r="C49" s="96"/>
      <c r="D49" s="96"/>
      <c r="E49" s="96"/>
      <c r="F49" s="96"/>
      <c r="G49" s="96"/>
      <c r="H49" s="96"/>
      <c r="I49" s="125"/>
    </row>
    <row r="50" spans="7:7">
      <c r="G50" s="97" t="s">
        <v>42</v>
      </c>
    </row>
  </sheetData>
  <mergeCells count="56">
    <mergeCell ref="A1:I1"/>
    <mergeCell ref="A2:G2"/>
    <mergeCell ref="A3:G3"/>
    <mergeCell ref="A4:G4"/>
    <mergeCell ref="A5:G5"/>
    <mergeCell ref="A6:G6"/>
    <mergeCell ref="A7:G7"/>
    <mergeCell ref="A8:G8"/>
    <mergeCell ref="A9:I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I15"/>
    <mergeCell ref="A16:C16"/>
    <mergeCell ref="D16:F16"/>
    <mergeCell ref="G16:I16"/>
    <mergeCell ref="A17:E17"/>
    <mergeCell ref="F17:I17"/>
    <mergeCell ref="A18:I18"/>
    <mergeCell ref="A22:I22"/>
    <mergeCell ref="B23:D23"/>
    <mergeCell ref="B24:I24"/>
    <mergeCell ref="B25:D25"/>
    <mergeCell ref="B26:D26"/>
    <mergeCell ref="B27:D27"/>
    <mergeCell ref="B28:D28"/>
    <mergeCell ref="B29:D29"/>
    <mergeCell ref="B30:D30"/>
    <mergeCell ref="B31:I31"/>
    <mergeCell ref="B32:D32"/>
    <mergeCell ref="B33:D33"/>
    <mergeCell ref="B34:D34"/>
    <mergeCell ref="B35:D35"/>
    <mergeCell ref="B36:D36"/>
    <mergeCell ref="A41:F41"/>
    <mergeCell ref="A46:I46"/>
    <mergeCell ref="I37:I38"/>
    <mergeCell ref="D19:I21"/>
    <mergeCell ref="A19:C21"/>
    <mergeCell ref="A39:B40"/>
    <mergeCell ref="G39:I45"/>
    <mergeCell ref="C39:F40"/>
    <mergeCell ref="A42:B43"/>
    <mergeCell ref="C42:F43"/>
    <mergeCell ref="A44:B45"/>
    <mergeCell ref="A37:H38"/>
    <mergeCell ref="A47:I49"/>
    <mergeCell ref="C44:F45"/>
    <mergeCell ref="H2:I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yashwant Lalaseri</dc:creator>
  <cp:lastModifiedBy>PRASHANT</cp:lastModifiedBy>
  <dcterms:created xsi:type="dcterms:W3CDTF">2023-02-10T09:36:00Z</dcterms:created>
  <cp:lastPrinted>2023-02-13T10:38:00Z</cp:lastPrinted>
  <dcterms:modified xsi:type="dcterms:W3CDTF">2025-06-05T05:57:42Z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A092A2E7578643329EADD1A9775B785C_12</vt:lpwstr>
  </property>
  <property fmtid="{D5CDD505-2E9C-101B-9397-08002B2CF9AE}" pid="3" name="KSOProductBuildVer">
    <vt:lpwstr>1033-12.2.0.21179</vt:lpwstr>
  </property>
</Properties>
</file>